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<sst xmlns="http://schemas.openxmlformats.org/spreadsheetml/2006/main" count="37" uniqueCount="33">
  <si>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</si>
  <si>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</si>
  <si>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</si>
  <si>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</si>
  <si>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</si>
  <si>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кол-во товара</t>
  </si>
  <si>
    <t>Модель, производитель</t>
  </si>
  <si>
    <t>х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</si>
  <si>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</si>
  <si>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</si>
  <si>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</si>
  <si>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</si>
  <si>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</si>
  <si>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</si>
  <si>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</si>
  <si>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</si>
  <si>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1.</t>
  </si>
  <si>
    <t>2.</t>
  </si>
  <si>
    <t>3.</t>
  </si>
  <si>
    <t>ИП Мокрушин А.С.</t>
  </si>
  <si>
    <t xml:space="preserve">Исполнитель ____________________ Л.Ю.Коломиец  </t>
  </si>
  <si>
    <t xml:space="preserve">Контактная информация(Тел./факс, адрес электронной почты  или адрес) или наименование источника информации </t>
  </si>
  <si>
    <t>г. Югорск ул.  Кольцевая,д.7 кв.82 т.7-05-12 (телефонный опрос)</t>
  </si>
  <si>
    <t>Директор_____________________ А.А.Лысенко</t>
  </si>
  <si>
    <t>Обоснование начальной(максимальной) цены договора на поставку мебели для МБУ " ФСК "Юность"</t>
  </si>
  <si>
    <t>Кресло компьютерное</t>
  </si>
  <si>
    <t>Кресло с подлокотниками, механизм качания цельнометаллический с регулировкой жесткости качания и фиксацией, крестовина пятилучевая, набивка кресла стандартный поролон плотности 25-40 кг/м3, обивка ткань, цвет черный</t>
  </si>
  <si>
    <t>дата составления сводной таблицы  18.09.2012г.</t>
  </si>
  <si>
    <t>"Хельге",</t>
  </si>
  <si>
    <t>ООО "ЮграИнвестстрой"</t>
  </si>
  <si>
    <t>628240, г.Советский, ул.Заводская, д.8, кор.А 8(34675) 9-57-70 (телефонный опрос)</t>
  </si>
  <si>
    <t>ИП Кузнецов К.И.</t>
  </si>
  <si>
    <t>г. Екатеринбург ул. Фронтовых бригад 18ф оф 102-103 (телефонный опрос)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</si>
</sst>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vertical="center" wrapText="1"/>
    </xf>
    <xf numFmtId="0" fontId="26" fillId="0" borderId="0" xfId="0" applyFont="1" applyAlignment="1">
      <alignment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4" fontId="35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2" fontId="36" fillId="0" borderId="16" xfId="0" applyNumberFormat="1" applyFont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2" fontId="36" fillId="0" borderId="22" xfId="0" applyNumberFormat="1" applyFont="1" applyBorder="1" applyAlignment="1">
      <alignment horizontal="center" vertical="center"/>
    </xf>
    <xf numFmtId="2" fontId="36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6" fillId="0" borderId="13" xfId="0" applyFont="1" applyBorder="1" applyAlignment="1">
      <alignment horizont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"/>
  <sheetViews>
    <sheetView tabSelected="1" view="pageBreakPreview" zoomScale="110" zoomScaleNormal="74" zoomScaleSheetLayoutView="110" zoomScalePageLayoutView="0" workbookViewId="0" topLeftCell="A1">
      <selection activeCell="B20" sqref="B20:D20"/>
    </sheetView>
  </sheetViews>
  <sheetFormatPr defaultColWidth="9.140625" defaultRowHeight="15"/>
  <cols>
    <col min="1" max="1" width="40.421875" style="0" customWidth="1"/>
    <col min="2" max="3" width="16.8515625" style="0" customWidth="1"/>
    <col min="4" max="4" width="16.7109375" style="0" customWidth="1"/>
    <col min="5" max="5" width="20.57421875" style="0" customWidth="1"/>
    <col min="6" max="7" width="11.421875" style="0" customWidth="1"/>
  </cols>
  <sheetData>
    <row r="3" spans="1:7" ht="15">
      <c r="A3" s="6" t="s">
        <v>24</v>
      </c>
      <c r="B3" s="6"/>
      <c r="C3" s="6"/>
      <c r="D3" s="6"/>
      <c r="E3" s="6"/>
      <c r="F3" s="6"/>
      <c r="G3" s="6"/>
    </row>
    <row r="5" spans="1:7" ht="18.75" customHeight="1">
      <c r="A5" s="28" t="s">
        <v>0</v>
      </c>
      <c r="B5" s="28" t="s">
        <v>1</v>
      </c>
      <c r="C5" s="28"/>
      <c r="D5" s="28"/>
      <c r="E5" s="30" t="s">
        <v>3</v>
      </c>
      <c r="F5" s="28" t="s">
        <v>2</v>
      </c>
      <c r="G5" s="28"/>
    </row>
    <row r="6" spans="1:7" ht="15">
      <c r="A6" s="29"/>
      <c r="B6" s="48">
        <v>1</v>
      </c>
      <c r="C6" s="48">
        <v>2</v>
      </c>
      <c r="D6" s="48">
        <v>3</v>
      </c>
      <c r="E6" s="30"/>
      <c r="F6" s="28"/>
      <c r="G6" s="28"/>
    </row>
    <row r="7" spans="1:7" ht="15.75" thickBot="1">
      <c r="A7" s="21"/>
      <c r="B7" s="49" t="s">
        <v>25</v>
      </c>
      <c r="C7" s="49"/>
      <c r="D7" s="49"/>
      <c r="E7" s="49"/>
      <c r="F7" s="20"/>
      <c r="G7" s="20"/>
    </row>
    <row r="8" spans="1:7" ht="60.75" customHeight="1">
      <c r="A8" s="1" t="s">
        <v>4</v>
      </c>
      <c r="B8" s="46" t="s">
        <v>26</v>
      </c>
      <c r="C8" s="47"/>
      <c r="D8" s="47"/>
      <c r="E8" s="47"/>
      <c r="F8" s="22"/>
      <c r="G8" s="22"/>
    </row>
    <row r="9" spans="1:7" ht="13.5" customHeight="1">
      <c r="A9" s="2" t="s">
        <v>5</v>
      </c>
      <c r="B9" s="23">
        <v>4</v>
      </c>
      <c r="C9" s="23"/>
      <c r="D9" s="23"/>
      <c r="E9" s="24"/>
      <c r="F9" s="22"/>
      <c r="G9" s="22"/>
    </row>
    <row r="10" spans="1:7" ht="30.75" customHeight="1">
      <c r="A10" s="2" t="s">
        <v>6</v>
      </c>
      <c r="B10" s="50" t="s">
        <v>28</v>
      </c>
      <c r="C10" s="51"/>
      <c r="D10" s="51"/>
      <c r="E10" s="52"/>
      <c r="F10" s="22"/>
      <c r="G10" s="22"/>
    </row>
    <row r="11" spans="1:7" ht="15">
      <c r="A11" s="2" t="s">
        <v>8</v>
      </c>
      <c r="B11" s="7">
        <v>4000</v>
      </c>
      <c r="C11" s="8">
        <v>4500</v>
      </c>
      <c r="D11" s="8">
        <v>5000</v>
      </c>
      <c r="E11" s="18">
        <f>(B11+C11+D11)/3</f>
        <v>4500</v>
      </c>
      <c r="F11" s="25">
        <f>E11</f>
        <v>4500</v>
      </c>
      <c r="G11" s="25"/>
    </row>
    <row r="12" spans="1:7" ht="15.75" thickBot="1">
      <c r="A12" s="3" t="s">
        <v>9</v>
      </c>
      <c r="B12" s="9">
        <f>B11*B9</f>
        <v>16000</v>
      </c>
      <c r="C12" s="9">
        <f>C11*B9</f>
        <v>18000</v>
      </c>
      <c r="D12" s="9">
        <f>D11*B9</f>
        <v>20000</v>
      </c>
      <c r="E12" s="19">
        <f>(B12+C12+D12)/3</f>
        <v>18000</v>
      </c>
      <c r="F12" s="26">
        <f>E12</f>
        <v>18000</v>
      </c>
      <c r="G12" s="27"/>
    </row>
    <row r="13" spans="1:7" ht="15">
      <c r="A13" s="13" t="s">
        <v>10</v>
      </c>
      <c r="B13" s="14" t="s">
        <v>7</v>
      </c>
      <c r="C13" s="14" t="s">
        <v>7</v>
      </c>
      <c r="D13" s="14" t="s">
        <v>7</v>
      </c>
      <c r="E13" s="15" t="s">
        <v>7</v>
      </c>
      <c r="F13" s="44" t="s">
        <v>7</v>
      </c>
      <c r="G13" s="45"/>
    </row>
    <row r="14" spans="1:7" ht="15.75" thickBot="1">
      <c r="A14" s="2" t="s">
        <v>11</v>
      </c>
      <c r="B14" s="17">
        <f>B12</f>
        <v>16000</v>
      </c>
      <c r="C14" s="17">
        <f>C12</f>
        <v>18000</v>
      </c>
      <c r="D14" s="17">
        <f>D12</f>
        <v>20000</v>
      </c>
      <c r="E14" s="17">
        <f>E12</f>
        <v>18000</v>
      </c>
      <c r="F14" s="35">
        <f>F12</f>
        <v>18000</v>
      </c>
      <c r="G14" s="36"/>
    </row>
    <row r="15" spans="1:7" ht="15">
      <c r="A15" s="2" t="s">
        <v>12</v>
      </c>
      <c r="B15" s="10">
        <v>41169</v>
      </c>
      <c r="C15" s="10">
        <v>41169</v>
      </c>
      <c r="D15" s="10">
        <v>41169</v>
      </c>
      <c r="E15" s="10"/>
      <c r="F15" s="31"/>
      <c r="G15" s="37"/>
    </row>
    <row r="16" spans="1:7" ht="15.75" thickBot="1">
      <c r="A16" s="3" t="s">
        <v>13</v>
      </c>
      <c r="B16" s="16"/>
      <c r="C16" s="16"/>
      <c r="D16" s="16"/>
      <c r="E16" s="16"/>
      <c r="F16" s="41"/>
      <c r="G16" s="42"/>
    </row>
    <row r="17" spans="1:7" ht="12" customHeight="1">
      <c r="A17" s="4"/>
      <c r="B17" s="11"/>
      <c r="C17" s="11"/>
      <c r="D17" s="11"/>
      <c r="E17" s="11"/>
      <c r="F17" s="12"/>
      <c r="G17" s="12"/>
    </row>
    <row r="18" spans="1:7" ht="15" customHeight="1">
      <c r="A18" s="43" t="s">
        <v>14</v>
      </c>
      <c r="B18" s="38" t="s">
        <v>15</v>
      </c>
      <c r="C18" s="38"/>
      <c r="D18" s="38"/>
      <c r="E18" s="38" t="s">
        <v>21</v>
      </c>
      <c r="F18" s="38"/>
      <c r="G18" s="38"/>
    </row>
    <row r="19" spans="1:7" ht="39.75" customHeight="1">
      <c r="A19" s="43"/>
      <c r="B19" s="38"/>
      <c r="C19" s="38"/>
      <c r="D19" s="38"/>
      <c r="E19" s="38"/>
      <c r="F19" s="38"/>
      <c r="G19" s="38"/>
    </row>
    <row r="20" spans="1:7" ht="45.75" customHeight="1">
      <c r="A20" s="5" t="s">
        <v>16</v>
      </c>
      <c r="B20" s="38" t="s">
        <v>29</v>
      </c>
      <c r="C20" s="38"/>
      <c r="D20" s="38"/>
      <c r="E20" s="39" t="s">
        <v>30</v>
      </c>
      <c r="F20" s="39"/>
      <c r="G20" s="39"/>
    </row>
    <row r="21" spans="1:7" ht="39" customHeight="1">
      <c r="A21" s="5" t="s">
        <v>17</v>
      </c>
      <c r="B21" s="38" t="s">
        <v>19</v>
      </c>
      <c r="C21" s="38"/>
      <c r="D21" s="38"/>
      <c r="E21" s="39" t="s">
        <v>22</v>
      </c>
      <c r="F21" s="39"/>
      <c r="G21" s="39"/>
    </row>
    <row r="22" spans="1:7" ht="36.75" customHeight="1">
      <c r="A22" s="5" t="s">
        <v>18</v>
      </c>
      <c r="B22" s="38" t="s">
        <v>31</v>
      </c>
      <c r="C22" s="38"/>
      <c r="D22" s="38"/>
      <c r="E22" s="40" t="s">
        <v>32</v>
      </c>
      <c r="F22" s="40"/>
      <c r="G22" s="40"/>
    </row>
    <row r="23" spans="1:5" ht="15">
      <c r="A23" s="4"/>
      <c r="B23" s="4"/>
      <c r="C23" s="4"/>
      <c r="D23" s="4"/>
      <c r="E23" s="4"/>
    </row>
    <row r="24" spans="1:7" ht="16.5" customHeight="1">
      <c r="A24" s="32" t="s">
        <v>23</v>
      </c>
      <c r="B24" s="32"/>
      <c r="C24" s="32"/>
      <c r="D24" s="32"/>
      <c r="E24" s="32"/>
      <c r="F24" s="32"/>
      <c r="G24" s="32"/>
    </row>
    <row r="25" spans="1:5" ht="15" customHeight="1">
      <c r="A25" s="4"/>
      <c r="B25" s="4"/>
      <c r="C25" s="4"/>
      <c r="D25" s="4"/>
      <c r="E25" s="4"/>
    </row>
    <row r="26" spans="1:7" ht="15">
      <c r="A26" s="33" t="s">
        <v>20</v>
      </c>
      <c r="B26" s="33"/>
      <c r="C26" s="33"/>
      <c r="D26" s="33"/>
      <c r="E26" s="33"/>
      <c r="F26" s="33"/>
      <c r="G26" s="33"/>
    </row>
    <row r="27" spans="1:7" ht="15">
      <c r="A27" s="34" t="s">
        <v>27</v>
      </c>
      <c r="B27" s="34"/>
      <c r="C27" s="34"/>
      <c r="D27" s="34"/>
      <c r="E27" s="34"/>
      <c r="F27" s="34"/>
      <c r="G27" s="34"/>
    </row>
    <row r="29" ht="15">
      <c r="A29" s="4"/>
    </row>
  </sheetData>
  <sheetProtection/>
  <mergeCells count="29">
    <mergeCell ref="A18:A19"/>
    <mergeCell ref="F13:G13"/>
    <mergeCell ref="E20:G20"/>
    <mergeCell ref="E21:G21"/>
    <mergeCell ref="E22:G22"/>
    <mergeCell ref="B18:D19"/>
    <mergeCell ref="E18:G19"/>
    <mergeCell ref="F16:G16"/>
    <mergeCell ref="A24:G24"/>
    <mergeCell ref="A26:G26"/>
    <mergeCell ref="A27:G27"/>
    <mergeCell ref="F14:G14"/>
    <mergeCell ref="F15:G15"/>
    <mergeCell ref="B20:D20"/>
    <mergeCell ref="B21:D21"/>
    <mergeCell ref="B22:D22"/>
    <mergeCell ref="F5:G6"/>
    <mergeCell ref="A5:A6"/>
    <mergeCell ref="B8:E8"/>
    <mergeCell ref="B5:D5"/>
    <mergeCell ref="E5:E6"/>
    <mergeCell ref="F8:G8"/>
    <mergeCell ref="B7:E7"/>
    <mergeCell ref="B9:E9"/>
    <mergeCell ref="B10:E10"/>
    <mergeCell ref="F11:G11"/>
    <mergeCell ref="F9:G9"/>
    <mergeCell ref="F10:G10"/>
    <mergeCell ref="F12:G12"/>
  </mergeCells>
  <printOptions horizontalCentered="1" verticalCentered="1"/>
  <pageMargins left="0" right="0" top="0" bottom="0" header="0" footer="0"/>
  <pageSetup horizontalDpi="180" verticalDpi="18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2012-09-19T03:27:15Z</dcterms:modified>
  <cp:category/>
  <cp:version/>
  <cp:contentType/>
  <cp:contentStatus/>
</cp:coreProperties>
</file>